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8_{E81AFDB7-823D-458B-BBCB-F28490EEDB64}" xr6:coauthVersionLast="47" xr6:coauthVersionMax="47" xr10:uidLastSave="{00000000-0000-0000-0000-000000000000}"/>
  <bookViews>
    <workbookView xWindow="-108" yWindow="-108" windowWidth="23256" windowHeight="12720" activeTab="2" xr2:uid="{00000000-000D-0000-FFFF-FFFF00000000}"/>
  </bookViews>
  <sheets>
    <sheet name="SUMMARY" sheetId="1" r:id="rId1"/>
    <sheet name="Detailed budget" sheetId="2" r:id="rId2"/>
    <sheet name="Budget per Mileston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3" l="1"/>
  <c r="E9" i="3" s="1"/>
  <c r="E23" i="3" s="1"/>
  <c r="E46" i="2"/>
  <c r="C20" i="1" s="1"/>
  <c r="E41" i="2"/>
  <c r="E42" i="2"/>
  <c r="E43" i="2"/>
  <c r="E39" i="2" s="1"/>
  <c r="E44" i="2"/>
  <c r="E40" i="2"/>
  <c r="E35" i="2"/>
  <c r="E33" i="2" s="1"/>
  <c r="C17" i="1" s="1"/>
  <c r="E36" i="2"/>
  <c r="E37" i="2"/>
  <c r="E38" i="2"/>
  <c r="E34" i="2"/>
  <c r="E29" i="2"/>
  <c r="E30" i="2"/>
  <c r="E31" i="2"/>
  <c r="E32" i="2"/>
  <c r="E28" i="2"/>
  <c r="E27" i="2" s="1"/>
  <c r="C16" i="1" s="1"/>
  <c r="E23" i="2"/>
  <c r="E21" i="2" s="1"/>
  <c r="C15" i="1" s="1"/>
  <c r="E24" i="2"/>
  <c r="E25" i="2"/>
  <c r="E26" i="2"/>
  <c r="E22" i="2"/>
  <c r="E17" i="2"/>
  <c r="E18" i="2"/>
  <c r="E19" i="2"/>
  <c r="E20" i="2"/>
  <c r="E16" i="2"/>
  <c r="E15" i="2"/>
  <c r="C14" i="1" s="1"/>
  <c r="E9" i="2"/>
  <c r="E10" i="2"/>
  <c r="E11" i="2"/>
  <c r="E12" i="2"/>
  <c r="E8" i="2"/>
  <c r="E7" i="2" s="1"/>
  <c r="C12" i="1" l="1"/>
  <c r="E14" i="2"/>
  <c r="E13" i="2" s="1"/>
  <c r="C13" i="1" s="1"/>
  <c r="C18" i="1"/>
  <c r="E11" i="3"/>
  <c r="E13" i="3"/>
  <c r="E15" i="3"/>
  <c r="E17" i="3"/>
  <c r="E19" i="3"/>
  <c r="E21" i="3"/>
  <c r="E10" i="3"/>
  <c r="E12" i="3"/>
  <c r="E14" i="3"/>
  <c r="E16" i="3"/>
  <c r="E18" i="3"/>
  <c r="E20" i="3"/>
  <c r="E22" i="3"/>
  <c r="E45" i="2" l="1"/>
  <c r="E50" i="2" l="1"/>
  <c r="C21" i="1" s="1"/>
  <c r="C19" i="1"/>
</calcChain>
</file>

<file path=xl/sharedStrings.xml><?xml version="1.0" encoding="utf-8"?>
<sst xmlns="http://schemas.openxmlformats.org/spreadsheetml/2006/main" count="95" uniqueCount="68">
  <si>
    <t>Personnel</t>
  </si>
  <si>
    <t>Fringe Benefits</t>
  </si>
  <si>
    <t xml:space="preserve">Travel </t>
  </si>
  <si>
    <t>Equipment</t>
  </si>
  <si>
    <t>Supplies</t>
  </si>
  <si>
    <t>Contractual</t>
  </si>
  <si>
    <t>Other Direct Costs</t>
  </si>
  <si>
    <t>I</t>
  </si>
  <si>
    <t>Total Direct Costs</t>
  </si>
  <si>
    <t>Total Indirect Costs</t>
  </si>
  <si>
    <t>BUDGET CATEGORIES</t>
  </si>
  <si>
    <t>Unit cost</t>
  </si>
  <si>
    <t>No of units</t>
  </si>
  <si>
    <t>TOTAL COST</t>
  </si>
  <si>
    <t>Please DO NOT intervene in this chart. DO NOT modify anything.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</si>
  <si>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</si>
  <si>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</si>
  <si>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</si>
  <si>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</si>
  <si>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</si>
  <si>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</si>
  <si>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</si>
  <si>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</si>
  <si>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</si>
  <si>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1.1</t>
  </si>
  <si>
    <t>1.2</t>
  </si>
  <si>
    <t>1.3</t>
  </si>
  <si>
    <t>1.4</t>
  </si>
  <si>
    <t>1.5</t>
  </si>
  <si>
    <t>N/A</t>
  </si>
  <si>
    <t>Taxes according to Moldovan Legislation</t>
  </si>
  <si>
    <t>Project coordinator</t>
  </si>
  <si>
    <t>Project Assistant</t>
  </si>
  <si>
    <r>
      <t xml:space="preserve">Personnel </t>
    </r>
    <r>
      <rPr>
        <sz val="11"/>
        <color theme="1"/>
        <rFont val="Times New Roman"/>
        <family val="1"/>
        <charset val="204"/>
      </rPr>
      <t>(</t>
    </r>
    <r>
      <rPr>
        <i/>
        <sz val="11"/>
        <color theme="1"/>
        <rFont val="Times New Roman"/>
        <family val="1"/>
        <charset val="204"/>
      </rPr>
      <t>Please include the gross amount of salaries i.e. the net amount+individual taxes</t>
    </r>
    <r>
      <rPr>
        <sz val="11"/>
        <color theme="1"/>
        <rFont val="Times New Roman"/>
        <family val="1"/>
        <charset val="204"/>
      </rPr>
      <t>)</t>
    </r>
  </si>
  <si>
    <r>
      <t xml:space="preserve">DESCRIPTION 
</t>
    </r>
    <r>
      <rPr>
        <i/>
        <sz val="11"/>
        <color theme="1"/>
        <rFont val="Times New Roman"/>
        <family val="1"/>
        <charset val="204"/>
      </rPr>
      <t xml:space="preserve">please give explanations on the budgeted amounts. The cost should be competitive, real, and based on the organizational experience </t>
    </r>
  </si>
  <si>
    <t>please give the description according to the provided examples</t>
  </si>
  <si>
    <t>Project coordinator will be responsible to ensure the implementation of the project: planning, reporting, monitoring and evaluation. The salary is budgeted according to internal rates at xxxx MDL/month. Coordinator will dedicate xx% of time i.e. xxxx MDL/100% * xx%</t>
  </si>
  <si>
    <t>3.1</t>
  </si>
  <si>
    <t>Reimburcement of cost for participants</t>
  </si>
  <si>
    <t>We will conduct xx trainings for xxx individuals from xxx localities. The cost was budgeted according to the bus station tarifs at an average of xxx MDL: xx trainings x xx people x xxx MDL/person</t>
  </si>
  <si>
    <t>4.1</t>
  </si>
  <si>
    <t>Laptop</t>
  </si>
  <si>
    <t>To conduct public lessons for rural communities inhabitants we will need a laptop. In line with market offers, the price varies from xxx MDL to xxx MDL. We budgeted the average amount.</t>
  </si>
  <si>
    <t xml:space="preserve">Please include the per day or per hour rates of experts, accounting services, other specific services - gross amount. </t>
  </si>
  <si>
    <t>Indirect cost may include: Indirect personnel such as executive director or finance manager; organizational expences, others than direct related to the project. Please ensure that these costs are reasonable.</t>
  </si>
  <si>
    <t>Total (Sum VIII-IX)</t>
  </si>
  <si>
    <t>No</t>
  </si>
  <si>
    <t>Milestone</t>
  </si>
  <si>
    <t>Deliverable</t>
  </si>
  <si>
    <t>Amount</t>
  </si>
  <si>
    <t>% of total</t>
  </si>
  <si>
    <t>Plan the project activity</t>
  </si>
  <si>
    <t>this amount should allow your organization to conduct at least the second activity and deliver the second milestone</t>
  </si>
  <si>
    <t>TOTAL</t>
  </si>
  <si>
    <t>this amount should be equal with the amount of the detailed budget (sheet 2)</t>
  </si>
  <si>
    <r>
      <t>Project Action Plan 
(</t>
    </r>
    <r>
      <rPr>
        <i/>
        <sz val="11"/>
        <color rgb="FFFF0000"/>
        <rFont val="Calibri"/>
        <family val="2"/>
        <charset val="204"/>
        <scheme val="minor"/>
      </rPr>
      <t>mandatory deliverable</t>
    </r>
    <r>
      <rPr>
        <sz val="11"/>
        <color theme="1"/>
        <rFont val="Calibri"/>
        <family val="2"/>
        <scheme val="minor"/>
      </rPr>
      <t>)</t>
    </r>
  </si>
  <si>
    <t>Develop the Final Narrative Report</t>
  </si>
  <si>
    <r>
      <t>Final Narrative Report 
(</t>
    </r>
    <r>
      <rPr>
        <i/>
        <sz val="11"/>
        <color rgb="FFFF0000"/>
        <rFont val="Calibri"/>
        <family val="2"/>
        <charset val="204"/>
        <scheme val="minor"/>
      </rPr>
      <t>mandatory deliverable</t>
    </r>
  </si>
  <si>
    <t>this amount should be no more than 5% of the total budget</t>
  </si>
  <si>
    <t>please note that milestones should correspond with those described in annex 1: Application</t>
  </si>
  <si>
    <t>please DO NOT intervene in colored cells</t>
  </si>
  <si>
    <t>please, DO NOT intervene in colored cells</t>
  </si>
  <si>
    <t>Organization Name:</t>
  </si>
  <si>
    <t>Project Title:</t>
  </si>
  <si>
    <t>Addressing Hate-Based Crimes in Moldova Project</t>
  </si>
  <si>
    <t>MILLENNIUM PARTNERS CONSULTING</t>
  </si>
  <si>
    <t>Addressing Hate-Based Crimes                            in Moldova Project</t>
  </si>
  <si>
    <t>GRANT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</si>
</sst>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/>
    <xf numFmtId="49" fontId="5" fillId="3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49" fontId="5" fillId="4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 wrapText="1"/>
    </xf>
    <xf numFmtId="0" fontId="6" fillId="0" borderId="0" xfId="0" applyFont="1"/>
    <xf numFmtId="49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 wrapText="1"/>
    </xf>
    <xf numFmtId="49" fontId="5" fillId="5" borderId="1" xfId="0" applyNumberFormat="1" applyFont="1" applyFill="1" applyBorder="1" applyAlignment="1">
      <alignment vertical="center"/>
    </xf>
    <xf numFmtId="0" fontId="5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/>
    </xf>
    <xf numFmtId="0" fontId="4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0" borderId="0" xfId="0" applyFont="1"/>
    <xf numFmtId="10" fontId="10" fillId="3" borderId="1" xfId="0" applyNumberFormat="1" applyFont="1" applyFill="1" applyBorder="1" applyAlignment="1">
      <alignment horizontal="center" vertical="center" wrapText="1"/>
    </xf>
    <xf numFmtId="10" fontId="0" fillId="3" borderId="1" xfId="0" applyNumberFormat="1" applyFill="1" applyBorder="1" applyAlignment="1">
      <alignment wrapText="1"/>
    </xf>
    <xf numFmtId="0" fontId="3" fillId="3" borderId="1" xfId="0" applyFont="1" applyFill="1" applyBorder="1" applyAlignment="1">
      <alignment horizontal="right" vertical="center"/>
    </xf>
    <xf numFmtId="0" fontId="11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49" fontId="12" fillId="3" borderId="1" xfId="0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/>
    </xf>
    <xf numFmtId="0" fontId="12" fillId="6" borderId="1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1"/>
  <sheetViews>
    <sheetView workbookViewId="0">
      <selection activeCell="F6" sqref="F6"/>
    </sheetView>
  </sheetViews>
  <sheetFormatPr defaultColWidth="9.109375" defaultRowHeight="13.8" x14ac:dyDescent="0.25"/>
  <cols>
    <col min="1" max="1" width="9.88671875" style="2" customWidth="1"/>
    <col min="2" max="2" width="54.5546875" style="2" customWidth="1"/>
    <col min="3" max="3" width="22.5546875" style="2" customWidth="1"/>
    <col min="4" max="16384" width="9.109375" style="2"/>
  </cols>
  <sheetData>
    <row r="2" spans="1:3" x14ac:dyDescent="0.25">
      <c r="B2" s="52" t="s">
        <v>65</v>
      </c>
    </row>
    <row r="3" spans="1:3" ht="34.799999999999997" x14ac:dyDescent="0.25">
      <c r="B3" s="46" t="s">
        <v>66</v>
      </c>
    </row>
    <row r="4" spans="1:3" ht="21.75" customHeight="1" x14ac:dyDescent="0.25">
      <c r="A4" s="53" t="s">
        <v>67</v>
      </c>
      <c r="B4" s="53"/>
      <c r="C4" s="53"/>
    </row>
    <row r="5" spans="1:3" ht="17.399999999999999" x14ac:dyDescent="0.25">
      <c r="B5" s="1"/>
    </row>
    <row r="6" spans="1:3" ht="26.25" customHeight="1" x14ac:dyDescent="0.25">
      <c r="A6" s="55" t="s">
        <v>62</v>
      </c>
      <c r="B6" s="55"/>
      <c r="C6" s="55"/>
    </row>
    <row r="7" spans="1:3" ht="25.5" customHeight="1" x14ac:dyDescent="0.25">
      <c r="A7" s="55" t="s">
        <v>63</v>
      </c>
      <c r="B7" s="55"/>
      <c r="C7" s="55"/>
    </row>
    <row r="8" spans="1:3" ht="17.399999999999999" x14ac:dyDescent="0.25">
      <c r="B8" s="38"/>
    </row>
    <row r="9" spans="1:3" x14ac:dyDescent="0.25">
      <c r="B9" s="7" t="s">
        <v>14</v>
      </c>
    </row>
    <row r="10" spans="1:3" x14ac:dyDescent="0.25">
      <c r="A10" s="54" t="s">
        <v>10</v>
      </c>
      <c r="B10" s="54"/>
      <c r="C10" s="54" t="s">
        <v>13</v>
      </c>
    </row>
    <row r="11" spans="1:3" x14ac:dyDescent="0.25">
      <c r="A11" s="54"/>
      <c r="B11" s="54"/>
      <c r="C11" s="54"/>
    </row>
    <row r="12" spans="1:3" ht="20.399999999999999" x14ac:dyDescent="0.35">
      <c r="A12" s="39" t="s">
        <v>7</v>
      </c>
      <c r="B12" s="40" t="s">
        <v>0</v>
      </c>
      <c r="C12" s="41">
        <f>'Detailed budget'!E7</f>
        <v>0</v>
      </c>
    </row>
    <row r="13" spans="1:3" ht="20.399999999999999" x14ac:dyDescent="0.35">
      <c r="A13" s="39" t="s">
        <v>15</v>
      </c>
      <c r="B13" s="40" t="s">
        <v>1</v>
      </c>
      <c r="C13" s="41">
        <f>'Detailed budget'!E13</f>
        <v>0</v>
      </c>
    </row>
    <row r="14" spans="1:3" ht="20.399999999999999" x14ac:dyDescent="0.35">
      <c r="A14" s="39" t="s">
        <v>16</v>
      </c>
      <c r="B14" s="40" t="s">
        <v>2</v>
      </c>
      <c r="C14" s="41">
        <f>'Detailed budget'!E15</f>
        <v>0</v>
      </c>
    </row>
    <row r="15" spans="1:3" ht="20.399999999999999" x14ac:dyDescent="0.35">
      <c r="A15" s="39" t="s">
        <v>17</v>
      </c>
      <c r="B15" s="40" t="s">
        <v>3</v>
      </c>
      <c r="C15" s="41">
        <f>'Detailed budget'!E21</f>
        <v>0</v>
      </c>
    </row>
    <row r="16" spans="1:3" ht="20.399999999999999" x14ac:dyDescent="0.35">
      <c r="A16" s="39" t="s">
        <v>18</v>
      </c>
      <c r="B16" s="40" t="s">
        <v>4</v>
      </c>
      <c r="C16" s="41">
        <f>'Detailed budget'!E27</f>
        <v>0</v>
      </c>
    </row>
    <row r="17" spans="1:3" ht="20.399999999999999" x14ac:dyDescent="0.35">
      <c r="A17" s="39" t="s">
        <v>19</v>
      </c>
      <c r="B17" s="40" t="s">
        <v>5</v>
      </c>
      <c r="C17" s="41">
        <f>'Detailed budget'!E33</f>
        <v>0</v>
      </c>
    </row>
    <row r="18" spans="1:3" ht="20.399999999999999" x14ac:dyDescent="0.35">
      <c r="A18" s="39" t="s">
        <v>20</v>
      </c>
      <c r="B18" s="40" t="s">
        <v>6</v>
      </c>
      <c r="C18" s="41">
        <f>'Detailed budget'!E39</f>
        <v>0</v>
      </c>
    </row>
    <row r="19" spans="1:3" ht="20.399999999999999" x14ac:dyDescent="0.35">
      <c r="A19" s="39" t="s">
        <v>21</v>
      </c>
      <c r="B19" s="42" t="s">
        <v>8</v>
      </c>
      <c r="C19" s="43">
        <f>'Detailed budget'!E45</f>
        <v>0</v>
      </c>
    </row>
    <row r="20" spans="1:3" ht="20.399999999999999" x14ac:dyDescent="0.35">
      <c r="A20" s="39" t="s">
        <v>22</v>
      </c>
      <c r="B20" s="42" t="s">
        <v>9</v>
      </c>
      <c r="C20" s="43">
        <f>'Detailed budget'!E46</f>
        <v>0</v>
      </c>
    </row>
    <row r="21" spans="1:3" ht="20.399999999999999" x14ac:dyDescent="0.35">
      <c r="A21" s="39" t="s">
        <v>23</v>
      </c>
      <c r="B21" s="44" t="s">
        <v>45</v>
      </c>
      <c r="C21" s="45">
        <f>'Detailed budget'!E50</f>
        <v>0</v>
      </c>
    </row>
  </sheetData>
  <mergeCells count="5">
    <mergeCell ref="A4:C4"/>
    <mergeCell ref="A10:B11"/>
    <mergeCell ref="C10:C11"/>
    <mergeCell ref="A6:C6"/>
    <mergeCell ref="A7:C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50"/>
  <sheetViews>
    <sheetView topLeftCell="B10" workbookViewId="0">
      <selection activeCell="B2" sqref="B2"/>
    </sheetView>
  </sheetViews>
  <sheetFormatPr defaultColWidth="9.109375" defaultRowHeight="13.8" x14ac:dyDescent="0.25"/>
  <cols>
    <col min="1" max="1" width="5.109375" style="2" customWidth="1"/>
    <col min="2" max="2" width="44.88671875" style="2" customWidth="1"/>
    <col min="3" max="4" width="12.6640625" style="2" customWidth="1"/>
    <col min="5" max="5" width="13.6640625" style="2" customWidth="1"/>
    <col min="6" max="6" width="57.5546875" style="14" customWidth="1"/>
    <col min="7" max="16384" width="9.109375" style="2"/>
  </cols>
  <sheetData>
    <row r="2" spans="1:6" x14ac:dyDescent="0.25">
      <c r="A2" s="47"/>
      <c r="B2" s="51" t="s">
        <v>65</v>
      </c>
      <c r="C2" s="47"/>
      <c r="D2" s="47"/>
      <c r="E2" s="47"/>
      <c r="F2" s="48"/>
    </row>
    <row r="3" spans="1:6" ht="34.799999999999997" x14ac:dyDescent="0.25">
      <c r="A3" s="47"/>
      <c r="B3" s="49" t="s">
        <v>64</v>
      </c>
      <c r="C3" s="47"/>
      <c r="D3" s="47"/>
      <c r="E3" s="47"/>
      <c r="F3" s="50" t="s">
        <v>61</v>
      </c>
    </row>
    <row r="4" spans="1:6" x14ac:dyDescent="0.25">
      <c r="A4" s="47"/>
      <c r="B4" s="47"/>
      <c r="C4" s="47"/>
      <c r="D4" s="47"/>
      <c r="E4" s="47"/>
      <c r="F4" s="48"/>
    </row>
    <row r="5" spans="1:6" x14ac:dyDescent="0.25">
      <c r="A5" s="56" t="s">
        <v>10</v>
      </c>
      <c r="B5" s="56"/>
      <c r="C5" s="57" t="s">
        <v>11</v>
      </c>
      <c r="D5" s="57" t="s">
        <v>12</v>
      </c>
      <c r="E5" s="58" t="s">
        <v>13</v>
      </c>
      <c r="F5" s="59" t="s">
        <v>34</v>
      </c>
    </row>
    <row r="6" spans="1:6" ht="45.75" customHeight="1" x14ac:dyDescent="0.25">
      <c r="A6" s="56"/>
      <c r="B6" s="56"/>
      <c r="C6" s="57"/>
      <c r="D6" s="57"/>
      <c r="E6" s="58"/>
      <c r="F6" s="59"/>
    </row>
    <row r="7" spans="1:6" ht="27.6" x14ac:dyDescent="0.25">
      <c r="A7" s="3" t="s">
        <v>7</v>
      </c>
      <c r="B7" s="4" t="s">
        <v>33</v>
      </c>
      <c r="C7" s="11"/>
      <c r="D7" s="11"/>
      <c r="E7" s="12">
        <f>SUM(E8:E12)</f>
        <v>0</v>
      </c>
      <c r="F7" s="16" t="s">
        <v>35</v>
      </c>
    </row>
    <row r="8" spans="1:6" ht="69" x14ac:dyDescent="0.25">
      <c r="A8" s="8" t="s">
        <v>24</v>
      </c>
      <c r="B8" s="9" t="s">
        <v>31</v>
      </c>
      <c r="C8" s="13"/>
      <c r="D8" s="13"/>
      <c r="E8" s="36">
        <f>C8*D8</f>
        <v>0</v>
      </c>
      <c r="F8" s="37" t="s">
        <v>36</v>
      </c>
    </row>
    <row r="9" spans="1:6" x14ac:dyDescent="0.25">
      <c r="A9" s="8" t="s">
        <v>25</v>
      </c>
      <c r="B9" s="9" t="s">
        <v>32</v>
      </c>
      <c r="C9" s="13"/>
      <c r="D9" s="13"/>
      <c r="E9" s="36">
        <f t="shared" ref="E9:E12" si="0">C9*D9</f>
        <v>0</v>
      </c>
      <c r="F9" s="15"/>
    </row>
    <row r="10" spans="1:6" x14ac:dyDescent="0.25">
      <c r="A10" s="8" t="s">
        <v>26</v>
      </c>
      <c r="B10" s="9"/>
      <c r="C10" s="13"/>
      <c r="D10" s="13"/>
      <c r="E10" s="36">
        <f t="shared" si="0"/>
        <v>0</v>
      </c>
      <c r="F10" s="15"/>
    </row>
    <row r="11" spans="1:6" x14ac:dyDescent="0.25">
      <c r="A11" s="8" t="s">
        <v>27</v>
      </c>
      <c r="B11" s="9"/>
      <c r="C11" s="13"/>
      <c r="D11" s="13"/>
      <c r="E11" s="36">
        <f t="shared" si="0"/>
        <v>0</v>
      </c>
      <c r="F11" s="15"/>
    </row>
    <row r="12" spans="1:6" x14ac:dyDescent="0.25">
      <c r="A12" s="8" t="s">
        <v>28</v>
      </c>
      <c r="B12" s="9"/>
      <c r="C12" s="13"/>
      <c r="D12" s="13"/>
      <c r="E12" s="36">
        <f t="shared" si="0"/>
        <v>0</v>
      </c>
      <c r="F12" s="15"/>
    </row>
    <row r="13" spans="1:6" x14ac:dyDescent="0.25">
      <c r="A13" s="3" t="s">
        <v>15</v>
      </c>
      <c r="B13" s="4" t="s">
        <v>1</v>
      </c>
      <c r="C13" s="12"/>
      <c r="D13" s="12"/>
      <c r="E13" s="12">
        <f>E14</f>
        <v>0</v>
      </c>
      <c r="F13" s="4"/>
    </row>
    <row r="14" spans="1:6" x14ac:dyDescent="0.25">
      <c r="A14" s="8"/>
      <c r="B14" s="9" t="s">
        <v>30</v>
      </c>
      <c r="C14" s="13" t="s">
        <v>29</v>
      </c>
      <c r="D14" s="13" t="s">
        <v>29</v>
      </c>
      <c r="E14" s="36">
        <f>E7*22.5</f>
        <v>0</v>
      </c>
      <c r="F14" s="15"/>
    </row>
    <row r="15" spans="1:6" x14ac:dyDescent="0.25">
      <c r="A15" s="3" t="s">
        <v>16</v>
      </c>
      <c r="B15" s="4" t="s">
        <v>2</v>
      </c>
      <c r="C15" s="11"/>
      <c r="D15" s="11"/>
      <c r="E15" s="12">
        <f>SUM(E16:E20)</f>
        <v>0</v>
      </c>
      <c r="F15" s="16" t="s">
        <v>35</v>
      </c>
    </row>
    <row r="16" spans="1:6" ht="55.2" x14ac:dyDescent="0.25">
      <c r="A16" s="8" t="s">
        <v>37</v>
      </c>
      <c r="B16" s="9" t="s">
        <v>38</v>
      </c>
      <c r="C16" s="13"/>
      <c r="D16" s="13"/>
      <c r="E16" s="36">
        <f>C16*D16</f>
        <v>0</v>
      </c>
      <c r="F16" s="37" t="s">
        <v>39</v>
      </c>
    </row>
    <row r="17" spans="1:6" x14ac:dyDescent="0.25">
      <c r="A17" s="8"/>
      <c r="B17" s="9"/>
      <c r="C17" s="13"/>
      <c r="D17" s="13"/>
      <c r="E17" s="36">
        <f t="shared" ref="E17:E20" si="1">C17*D17</f>
        <v>0</v>
      </c>
      <c r="F17" s="15"/>
    </row>
    <row r="18" spans="1:6" x14ac:dyDescent="0.25">
      <c r="A18" s="8"/>
      <c r="B18" s="9"/>
      <c r="C18" s="13"/>
      <c r="D18" s="13"/>
      <c r="E18" s="36">
        <f t="shared" si="1"/>
        <v>0</v>
      </c>
      <c r="F18" s="15"/>
    </row>
    <row r="19" spans="1:6" x14ac:dyDescent="0.25">
      <c r="A19" s="8"/>
      <c r="B19" s="9"/>
      <c r="C19" s="13"/>
      <c r="D19" s="13"/>
      <c r="E19" s="36">
        <f t="shared" si="1"/>
        <v>0</v>
      </c>
      <c r="F19" s="15"/>
    </row>
    <row r="20" spans="1:6" x14ac:dyDescent="0.25">
      <c r="A20" s="8"/>
      <c r="B20" s="9"/>
      <c r="C20" s="13"/>
      <c r="D20" s="13"/>
      <c r="E20" s="36">
        <f t="shared" si="1"/>
        <v>0</v>
      </c>
      <c r="F20" s="15"/>
    </row>
    <row r="21" spans="1:6" x14ac:dyDescent="0.25">
      <c r="A21" s="3" t="s">
        <v>17</v>
      </c>
      <c r="B21" s="4" t="s">
        <v>3</v>
      </c>
      <c r="C21" s="11"/>
      <c r="D21" s="11"/>
      <c r="E21" s="12">
        <f>SUM(E22:E26)</f>
        <v>0</v>
      </c>
      <c r="F21" s="16" t="s">
        <v>35</v>
      </c>
    </row>
    <row r="22" spans="1:6" ht="41.4" x14ac:dyDescent="0.25">
      <c r="A22" s="8" t="s">
        <v>40</v>
      </c>
      <c r="B22" s="9" t="s">
        <v>41</v>
      </c>
      <c r="C22" s="13"/>
      <c r="D22" s="13"/>
      <c r="E22" s="36">
        <f>C22*D22</f>
        <v>0</v>
      </c>
      <c r="F22" s="37" t="s">
        <v>42</v>
      </c>
    </row>
    <row r="23" spans="1:6" x14ac:dyDescent="0.25">
      <c r="A23" s="8"/>
      <c r="B23" s="9"/>
      <c r="C23" s="13"/>
      <c r="D23" s="13"/>
      <c r="E23" s="36">
        <f t="shared" ref="E23:E26" si="2">C23*D23</f>
        <v>0</v>
      </c>
      <c r="F23" s="15"/>
    </row>
    <row r="24" spans="1:6" x14ac:dyDescent="0.25">
      <c r="A24" s="8"/>
      <c r="B24" s="9"/>
      <c r="C24" s="13"/>
      <c r="D24" s="13"/>
      <c r="E24" s="36">
        <f t="shared" si="2"/>
        <v>0</v>
      </c>
      <c r="F24" s="15"/>
    </row>
    <row r="25" spans="1:6" x14ac:dyDescent="0.25">
      <c r="A25" s="8"/>
      <c r="B25" s="9"/>
      <c r="C25" s="13"/>
      <c r="D25" s="13"/>
      <c r="E25" s="36">
        <f t="shared" si="2"/>
        <v>0</v>
      </c>
      <c r="F25" s="15"/>
    </row>
    <row r="26" spans="1:6" x14ac:dyDescent="0.25">
      <c r="A26" s="8"/>
      <c r="B26" s="9"/>
      <c r="C26" s="13"/>
      <c r="D26" s="13"/>
      <c r="E26" s="36">
        <f t="shared" si="2"/>
        <v>0</v>
      </c>
      <c r="F26" s="15"/>
    </row>
    <row r="27" spans="1:6" x14ac:dyDescent="0.25">
      <c r="A27" s="3" t="s">
        <v>18</v>
      </c>
      <c r="B27" s="4" t="s">
        <v>4</v>
      </c>
      <c r="C27" s="11"/>
      <c r="D27" s="11"/>
      <c r="E27" s="12">
        <f>SUM(E28:E32)</f>
        <v>0</v>
      </c>
      <c r="F27" s="16"/>
    </row>
    <row r="28" spans="1:6" x14ac:dyDescent="0.25">
      <c r="A28" s="8"/>
      <c r="B28" s="9"/>
      <c r="C28" s="13"/>
      <c r="D28" s="13"/>
      <c r="E28" s="36">
        <f>C28*D28</f>
        <v>0</v>
      </c>
      <c r="F28" s="15"/>
    </row>
    <row r="29" spans="1:6" x14ac:dyDescent="0.25">
      <c r="A29" s="8"/>
      <c r="B29" s="9"/>
      <c r="C29" s="13"/>
      <c r="D29" s="13"/>
      <c r="E29" s="36">
        <f t="shared" ref="E29:E32" si="3">C29*D29</f>
        <v>0</v>
      </c>
      <c r="F29" s="15"/>
    </row>
    <row r="30" spans="1:6" x14ac:dyDescent="0.25">
      <c r="A30" s="8"/>
      <c r="B30" s="9"/>
      <c r="C30" s="13"/>
      <c r="D30" s="13"/>
      <c r="E30" s="36">
        <f t="shared" si="3"/>
        <v>0</v>
      </c>
      <c r="F30" s="15"/>
    </row>
    <row r="31" spans="1:6" x14ac:dyDescent="0.25">
      <c r="A31" s="8"/>
      <c r="B31" s="9"/>
      <c r="C31" s="13"/>
      <c r="D31" s="13"/>
      <c r="E31" s="36">
        <f t="shared" si="3"/>
        <v>0</v>
      </c>
      <c r="F31" s="15"/>
    </row>
    <row r="32" spans="1:6" x14ac:dyDescent="0.25">
      <c r="A32" s="8"/>
      <c r="B32" s="9"/>
      <c r="C32" s="13"/>
      <c r="D32" s="13"/>
      <c r="E32" s="36">
        <f t="shared" si="3"/>
        <v>0</v>
      </c>
      <c r="F32" s="15"/>
    </row>
    <row r="33" spans="1:6" ht="27.6" x14ac:dyDescent="0.25">
      <c r="A33" s="3" t="s">
        <v>19</v>
      </c>
      <c r="B33" s="4" t="s">
        <v>5</v>
      </c>
      <c r="C33" s="11"/>
      <c r="D33" s="11"/>
      <c r="E33" s="12">
        <f>SUM(E34:E38)</f>
        <v>0</v>
      </c>
      <c r="F33" s="16" t="s">
        <v>43</v>
      </c>
    </row>
    <row r="34" spans="1:6" x14ac:dyDescent="0.25">
      <c r="A34" s="8"/>
      <c r="B34" s="9"/>
      <c r="C34" s="13"/>
      <c r="D34" s="13"/>
      <c r="E34" s="36">
        <f>C34*D34</f>
        <v>0</v>
      </c>
      <c r="F34" s="15"/>
    </row>
    <row r="35" spans="1:6" x14ac:dyDescent="0.25">
      <c r="A35" s="8"/>
      <c r="B35" s="9"/>
      <c r="C35" s="13"/>
      <c r="D35" s="13"/>
      <c r="E35" s="36">
        <f t="shared" ref="E35:E38" si="4">C35*D35</f>
        <v>0</v>
      </c>
      <c r="F35" s="15"/>
    </row>
    <row r="36" spans="1:6" x14ac:dyDescent="0.25">
      <c r="A36" s="8"/>
      <c r="B36" s="9"/>
      <c r="C36" s="13"/>
      <c r="D36" s="13"/>
      <c r="E36" s="36">
        <f t="shared" si="4"/>
        <v>0</v>
      </c>
      <c r="F36" s="15"/>
    </row>
    <row r="37" spans="1:6" x14ac:dyDescent="0.25">
      <c r="A37" s="8"/>
      <c r="B37" s="9"/>
      <c r="C37" s="13"/>
      <c r="D37" s="13"/>
      <c r="E37" s="36">
        <f t="shared" si="4"/>
        <v>0</v>
      </c>
      <c r="F37" s="15"/>
    </row>
    <row r="38" spans="1:6" x14ac:dyDescent="0.25">
      <c r="A38" s="8"/>
      <c r="B38" s="9"/>
      <c r="C38" s="13"/>
      <c r="D38" s="13"/>
      <c r="E38" s="36">
        <f t="shared" si="4"/>
        <v>0</v>
      </c>
      <c r="F38" s="15"/>
    </row>
    <row r="39" spans="1:6" x14ac:dyDescent="0.25">
      <c r="A39" s="3" t="s">
        <v>20</v>
      </c>
      <c r="B39" s="4" t="s">
        <v>6</v>
      </c>
      <c r="C39" s="11"/>
      <c r="D39" s="11"/>
      <c r="E39" s="12">
        <f>SUM(E40:E44)</f>
        <v>0</v>
      </c>
      <c r="F39" s="10"/>
    </row>
    <row r="40" spans="1:6" x14ac:dyDescent="0.25">
      <c r="A40" s="8"/>
      <c r="B40" s="9"/>
      <c r="C40" s="13"/>
      <c r="D40" s="13"/>
      <c r="E40" s="36">
        <f>C40*D40</f>
        <v>0</v>
      </c>
      <c r="F40" s="15"/>
    </row>
    <row r="41" spans="1:6" x14ac:dyDescent="0.25">
      <c r="A41" s="8"/>
      <c r="B41" s="9"/>
      <c r="C41" s="13"/>
      <c r="D41" s="13"/>
      <c r="E41" s="36">
        <f t="shared" ref="E41:E44" si="5">C41*D41</f>
        <v>0</v>
      </c>
      <c r="F41" s="15"/>
    </row>
    <row r="42" spans="1:6" x14ac:dyDescent="0.25">
      <c r="A42" s="8"/>
      <c r="B42" s="9"/>
      <c r="C42" s="13"/>
      <c r="D42" s="13"/>
      <c r="E42" s="36">
        <f t="shared" si="5"/>
        <v>0</v>
      </c>
      <c r="F42" s="15"/>
    </row>
    <row r="43" spans="1:6" x14ac:dyDescent="0.25">
      <c r="A43" s="8"/>
      <c r="B43" s="9"/>
      <c r="C43" s="13"/>
      <c r="D43" s="13"/>
      <c r="E43" s="36">
        <f t="shared" si="5"/>
        <v>0</v>
      </c>
      <c r="F43" s="15"/>
    </row>
    <row r="44" spans="1:6" x14ac:dyDescent="0.25">
      <c r="A44" s="8"/>
      <c r="B44" s="9"/>
      <c r="C44" s="13"/>
      <c r="D44" s="13"/>
      <c r="E44" s="36">
        <f t="shared" si="5"/>
        <v>0</v>
      </c>
      <c r="F44" s="15"/>
    </row>
    <row r="45" spans="1:6" x14ac:dyDescent="0.25">
      <c r="A45" s="5" t="s">
        <v>21</v>
      </c>
      <c r="B45" s="6" t="s">
        <v>8</v>
      </c>
      <c r="C45" s="17"/>
      <c r="D45" s="17"/>
      <c r="E45" s="19">
        <f>E39+E33+E27+E21+E15+E13+E7</f>
        <v>0</v>
      </c>
      <c r="F45" s="18"/>
    </row>
    <row r="46" spans="1:6" ht="55.2" x14ac:dyDescent="0.25">
      <c r="A46" s="5" t="s">
        <v>22</v>
      </c>
      <c r="B46" s="6" t="s">
        <v>9</v>
      </c>
      <c r="C46" s="17"/>
      <c r="D46" s="17"/>
      <c r="E46" s="19">
        <f>SUM(E47:E49)</f>
        <v>0</v>
      </c>
      <c r="F46" s="20" t="s">
        <v>44</v>
      </c>
    </row>
    <row r="47" spans="1:6" x14ac:dyDescent="0.25">
      <c r="A47" s="8"/>
      <c r="B47" s="9"/>
      <c r="C47" s="13"/>
      <c r="D47" s="13"/>
      <c r="E47" s="36"/>
      <c r="F47" s="15"/>
    </row>
    <row r="48" spans="1:6" x14ac:dyDescent="0.25">
      <c r="A48" s="8"/>
      <c r="B48" s="9"/>
      <c r="C48" s="13"/>
      <c r="D48" s="13"/>
      <c r="E48" s="36"/>
      <c r="F48" s="15"/>
    </row>
    <row r="49" spans="1:6" x14ac:dyDescent="0.25">
      <c r="A49" s="8"/>
      <c r="B49" s="9"/>
      <c r="C49" s="13"/>
      <c r="D49" s="13"/>
      <c r="E49" s="36"/>
      <c r="F49" s="15"/>
    </row>
    <row r="50" spans="1:6" x14ac:dyDescent="0.25">
      <c r="A50" s="21" t="s">
        <v>23</v>
      </c>
      <c r="B50" s="22" t="s">
        <v>45</v>
      </c>
      <c r="C50" s="23"/>
      <c r="D50" s="23"/>
      <c r="E50" s="25">
        <f>E45+E46</f>
        <v>0</v>
      </c>
      <c r="F50" s="24"/>
    </row>
  </sheetData>
  <mergeCells count="5">
    <mergeCell ref="A5:B6"/>
    <mergeCell ref="C5:C6"/>
    <mergeCell ref="D5:D6"/>
    <mergeCell ref="E5:E6"/>
    <mergeCell ref="F5:F6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K23"/>
  <sheetViews>
    <sheetView tabSelected="1" zoomScale="109" workbookViewId="0">
      <selection activeCell="E6" sqref="E6"/>
    </sheetView>
  </sheetViews>
  <sheetFormatPr defaultRowHeight="14.4" x14ac:dyDescent="0.3"/>
  <cols>
    <col min="2" max="2" width="27.5546875" customWidth="1"/>
    <col min="3" max="3" width="27.88671875" customWidth="1"/>
    <col min="4" max="4" width="20.5546875" customWidth="1"/>
    <col min="5" max="5" width="18.88671875" customWidth="1"/>
  </cols>
  <sheetData>
    <row r="3" spans="1:11" x14ac:dyDescent="0.3">
      <c r="B3" t="s">
        <v>65</v>
      </c>
    </row>
    <row r="4" spans="1:11" ht="17.399999999999999" x14ac:dyDescent="0.3">
      <c r="B4" s="26" t="s">
        <v>64</v>
      </c>
    </row>
    <row r="5" spans="1:11" ht="17.399999999999999" x14ac:dyDescent="0.3">
      <c r="B5" s="26"/>
    </row>
    <row r="6" spans="1:11" x14ac:dyDescent="0.3">
      <c r="B6" s="33" t="s">
        <v>59</v>
      </c>
    </row>
    <row r="7" spans="1:11" x14ac:dyDescent="0.3">
      <c r="B7" s="33" t="s">
        <v>60</v>
      </c>
    </row>
    <row r="8" spans="1:11" x14ac:dyDescent="0.3">
      <c r="A8" s="27" t="s">
        <v>46</v>
      </c>
      <c r="B8" s="27" t="s">
        <v>47</v>
      </c>
      <c r="C8" s="27" t="s">
        <v>48</v>
      </c>
      <c r="D8" s="27" t="s">
        <v>49</v>
      </c>
      <c r="E8" s="28" t="s">
        <v>50</v>
      </c>
    </row>
    <row r="9" spans="1:11" ht="30.75" customHeight="1" x14ac:dyDescent="0.3">
      <c r="A9" s="29">
        <v>1</v>
      </c>
      <c r="B9" s="30" t="s">
        <v>51</v>
      </c>
      <c r="C9" s="31" t="s">
        <v>55</v>
      </c>
      <c r="D9" s="29"/>
      <c r="E9" s="35" t="e">
        <f>D9/D23*100%</f>
        <v>#DIV/0!</v>
      </c>
      <c r="F9" s="63" t="s">
        <v>52</v>
      </c>
      <c r="G9" s="65"/>
      <c r="H9" s="65"/>
      <c r="I9" s="65"/>
      <c r="J9" s="65"/>
      <c r="K9" s="65"/>
    </row>
    <row r="10" spans="1:11" x14ac:dyDescent="0.3">
      <c r="A10" s="29">
        <v>2</v>
      </c>
      <c r="B10" s="31"/>
      <c r="C10" s="31"/>
      <c r="D10" s="29"/>
      <c r="E10" s="35" t="e">
        <f>D10/D23*100%</f>
        <v>#DIV/0!</v>
      </c>
    </row>
    <row r="11" spans="1:11" x14ac:dyDescent="0.3">
      <c r="A11" s="29">
        <v>3</v>
      </c>
      <c r="B11" s="31"/>
      <c r="C11" s="31"/>
      <c r="D11" s="29"/>
      <c r="E11" s="35" t="e">
        <f>D11/D23*100%</f>
        <v>#DIV/0!</v>
      </c>
    </row>
    <row r="12" spans="1:11" x14ac:dyDescent="0.3">
      <c r="A12" s="29">
        <v>4</v>
      </c>
      <c r="B12" s="31"/>
      <c r="C12" s="31"/>
      <c r="D12" s="29"/>
      <c r="E12" s="35" t="e">
        <f>D12/D23*100%</f>
        <v>#DIV/0!</v>
      </c>
    </row>
    <row r="13" spans="1:11" x14ac:dyDescent="0.3">
      <c r="A13" s="29">
        <v>5</v>
      </c>
      <c r="B13" s="31"/>
      <c r="C13" s="31"/>
      <c r="D13" s="29"/>
      <c r="E13" s="35" t="e">
        <f>D13/D23*100%</f>
        <v>#DIV/0!</v>
      </c>
    </row>
    <row r="14" spans="1:11" x14ac:dyDescent="0.3">
      <c r="A14" s="29">
        <v>6</v>
      </c>
      <c r="B14" s="31"/>
      <c r="C14" s="31"/>
      <c r="D14" s="29"/>
      <c r="E14" s="35" t="e">
        <f>D14/D23*100%</f>
        <v>#DIV/0!</v>
      </c>
    </row>
    <row r="15" spans="1:11" x14ac:dyDescent="0.3">
      <c r="A15" s="29">
        <v>7</v>
      </c>
      <c r="B15" s="31"/>
      <c r="C15" s="31"/>
      <c r="D15" s="29"/>
      <c r="E15" s="35" t="e">
        <f>D15/D23*100%</f>
        <v>#DIV/0!</v>
      </c>
    </row>
    <row r="16" spans="1:11" x14ac:dyDescent="0.3">
      <c r="A16" s="29">
        <v>8</v>
      </c>
      <c r="B16" s="31"/>
      <c r="C16" s="31"/>
      <c r="D16" s="29"/>
      <c r="E16" s="35" t="e">
        <f>D16/D23*100%</f>
        <v>#DIV/0!</v>
      </c>
    </row>
    <row r="17" spans="1:10" x14ac:dyDescent="0.3">
      <c r="A17" s="29">
        <v>9</v>
      </c>
      <c r="B17" s="31"/>
      <c r="C17" s="31"/>
      <c r="D17" s="29"/>
      <c r="E17" s="35" t="e">
        <f>D17/D23*100%</f>
        <v>#DIV/0!</v>
      </c>
    </row>
    <row r="18" spans="1:10" x14ac:dyDescent="0.3">
      <c r="A18" s="29">
        <v>10</v>
      </c>
      <c r="B18" s="31"/>
      <c r="C18" s="31"/>
      <c r="D18" s="29"/>
      <c r="E18" s="35" t="e">
        <f>D18/D23*100%</f>
        <v>#DIV/0!</v>
      </c>
    </row>
    <row r="19" spans="1:10" x14ac:dyDescent="0.3">
      <c r="A19" s="29">
        <v>11</v>
      </c>
      <c r="B19" s="31"/>
      <c r="C19" s="31"/>
      <c r="D19" s="29"/>
      <c r="E19" s="35" t="e">
        <f>D19/D23*100%</f>
        <v>#DIV/0!</v>
      </c>
    </row>
    <row r="20" spans="1:10" x14ac:dyDescent="0.3">
      <c r="A20" s="29">
        <v>12</v>
      </c>
      <c r="B20" s="31"/>
      <c r="C20" s="31"/>
      <c r="D20" s="29"/>
      <c r="E20" s="35" t="e">
        <f>D20/D23*100%</f>
        <v>#DIV/0!</v>
      </c>
    </row>
    <row r="21" spans="1:10" x14ac:dyDescent="0.3">
      <c r="A21" s="29">
        <v>13</v>
      </c>
      <c r="B21" s="31"/>
      <c r="C21" s="31"/>
      <c r="D21" s="29"/>
      <c r="E21" s="35" t="e">
        <f>D21/D23*100%</f>
        <v>#DIV/0!</v>
      </c>
    </row>
    <row r="22" spans="1:10" ht="28.8" x14ac:dyDescent="0.3">
      <c r="A22" s="29">
        <v>14</v>
      </c>
      <c r="B22" s="31" t="s">
        <v>56</v>
      </c>
      <c r="C22" s="31" t="s">
        <v>57</v>
      </c>
      <c r="D22" s="29"/>
      <c r="E22" s="35" t="e">
        <f>D22/D23*100%</f>
        <v>#DIV/0!</v>
      </c>
      <c r="F22" s="63" t="s">
        <v>58</v>
      </c>
      <c r="G22" s="65"/>
      <c r="H22" s="65"/>
      <c r="I22" s="65"/>
      <c r="J22" s="65"/>
    </row>
    <row r="23" spans="1:10" ht="30" customHeight="1" x14ac:dyDescent="0.3">
      <c r="A23" s="60" t="s">
        <v>53</v>
      </c>
      <c r="B23" s="61"/>
      <c r="C23" s="62"/>
      <c r="D23" s="32">
        <f>SUM(D9:D22)</f>
        <v>0</v>
      </c>
      <c r="E23" s="34" t="e">
        <f>SUM(E9:E22)</f>
        <v>#DIV/0!</v>
      </c>
      <c r="F23" s="63" t="s">
        <v>54</v>
      </c>
      <c r="G23" s="64"/>
      <c r="H23" s="64"/>
      <c r="I23" s="64"/>
      <c r="J23" s="64"/>
    </row>
  </sheetData>
  <mergeCells count="4">
    <mergeCell ref="A23:C23"/>
    <mergeCell ref="F23:J23"/>
    <mergeCell ref="F22:J22"/>
    <mergeCell ref="F9:K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SUMMARY</vt:lpstr>
      <vt:lpstr>Detailed budget</vt:lpstr>
      <vt:lpstr>Budget per Milestones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2023-11-04T12:06:21Z</dcterms:modified>
</cp:coreProperties>
</file>